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 1" sheetId="1" r:id="rId1"/>
  </sheets>
  <definedNames>
    <definedName name="_xlnm.Print_Area" localSheetId="0">'лист 1'!$A$1:$J$50</definedName>
  </definedNames>
  <calcPr fullCalcOnLoad="1"/>
</workbook>
</file>

<file path=xl/sharedStrings.xml><?xml version="1.0" encoding="utf-8"?>
<sst xmlns="http://schemas.openxmlformats.org/spreadsheetml/2006/main" count="57" uniqueCount="47">
  <si>
    <t>"Утверждаю"</t>
  </si>
  <si>
    <t>кол-во классов</t>
  </si>
  <si>
    <t>русский язык</t>
  </si>
  <si>
    <t>литература</t>
  </si>
  <si>
    <t>родной язык (русс.)</t>
  </si>
  <si>
    <t>иностранный язык</t>
  </si>
  <si>
    <t>математика</t>
  </si>
  <si>
    <t>история</t>
  </si>
  <si>
    <t>обществознание</t>
  </si>
  <si>
    <t>география</t>
  </si>
  <si>
    <t>биология</t>
  </si>
  <si>
    <t>физика</t>
  </si>
  <si>
    <t>химия</t>
  </si>
  <si>
    <t>музыка</t>
  </si>
  <si>
    <t>физкультура</t>
  </si>
  <si>
    <t>ОБЖ</t>
  </si>
  <si>
    <t>технология</t>
  </si>
  <si>
    <t>ИТОГО:</t>
  </si>
  <si>
    <t>ДЕЛЕНИЕ</t>
  </si>
  <si>
    <t>Всего по школе:</t>
  </si>
  <si>
    <t>Классы</t>
  </si>
  <si>
    <t>Внеурочная деятельность</t>
  </si>
  <si>
    <t>Учебный тарификационный план МБОУ  Школа  № 41</t>
  </si>
  <si>
    <t>итого 5-9 кл.</t>
  </si>
  <si>
    <t>родная лит.(русс.)</t>
  </si>
  <si>
    <t xml:space="preserve"> </t>
  </si>
  <si>
    <t>родной язык (башк.)</t>
  </si>
  <si>
    <t>родная лит.(татар.)</t>
  </si>
  <si>
    <t>родная лит.(башк.)</t>
  </si>
  <si>
    <t>родной язык (татар.)</t>
  </si>
  <si>
    <t xml:space="preserve">второй ин.язык </t>
  </si>
  <si>
    <t>ИЗО</t>
  </si>
  <si>
    <t>информатика</t>
  </si>
  <si>
    <t>башкир.язык как гос.яз.РБ</t>
  </si>
  <si>
    <t>ОДНК</t>
  </si>
  <si>
    <t>Директор МБОУ Школа № 41</t>
  </si>
  <si>
    <t>9а,9б</t>
  </si>
  <si>
    <t>__________________ З.А.Сафуанова</t>
  </si>
  <si>
    <t>городского округа г. Уфа   РБ  на 2022-2023 уч.год</t>
  </si>
  <si>
    <t xml:space="preserve">5а,5б, 5в,5к </t>
  </si>
  <si>
    <t>7а</t>
  </si>
  <si>
    <t xml:space="preserve">7б,7к </t>
  </si>
  <si>
    <t>8а,8б, 8в,8к</t>
  </si>
  <si>
    <t xml:space="preserve">6а,6б, 6к </t>
  </si>
  <si>
    <t>Приказ № 136 от 31 августа 2022 г.</t>
  </si>
  <si>
    <t>Внеурочн.деятельн.(вакансия)</t>
  </si>
  <si>
    <t>Итого в 5-9 классах:  637 часов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</si>
</sst>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4" borderId="15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3" fillId="36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3" fillId="38" borderId="21" xfId="0" applyFont="1" applyFill="1" applyBorder="1" applyAlignment="1">
      <alignment/>
    </xf>
    <xf numFmtId="0" fontId="3" fillId="38" borderId="22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8" fontId="3" fillId="37" borderId="20" xfId="0" applyNumberFormat="1" applyFont="1" applyFill="1" applyBorder="1" applyAlignment="1">
      <alignment horizontal="center"/>
    </xf>
    <xf numFmtId="188" fontId="6" fillId="33" borderId="16" xfId="0" applyNumberFormat="1" applyFont="1" applyFill="1" applyBorder="1" applyAlignment="1">
      <alignment horizontal="center"/>
    </xf>
    <xf numFmtId="188" fontId="2" fillId="33" borderId="27" xfId="0" applyNumberFormat="1" applyFont="1" applyFill="1" applyBorder="1" applyAlignment="1">
      <alignment horizontal="center"/>
    </xf>
    <xf numFmtId="188" fontId="7" fillId="33" borderId="16" xfId="0" applyNumberFormat="1" applyFont="1" applyFill="1" applyBorder="1" applyAlignment="1">
      <alignment horizontal="center"/>
    </xf>
    <xf numFmtId="188" fontId="5" fillId="0" borderId="28" xfId="0" applyNumberFormat="1" applyFont="1" applyBorder="1" applyAlignment="1">
      <alignment horizontal="center"/>
    </xf>
    <xf numFmtId="188" fontId="5" fillId="0" borderId="29" xfId="0" applyNumberFormat="1" applyFont="1" applyBorder="1" applyAlignment="1">
      <alignment horizontal="center"/>
    </xf>
    <xf numFmtId="188" fontId="6" fillId="36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188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88" fontId="3" fillId="33" borderId="27" xfId="0" applyNumberFormat="1" applyFont="1" applyFill="1" applyBorder="1" applyAlignment="1">
      <alignment horizontal="center"/>
    </xf>
    <xf numFmtId="188" fontId="3" fillId="33" borderId="36" xfId="0" applyNumberFormat="1" applyFont="1" applyFill="1" applyBorder="1" applyAlignment="1">
      <alignment horizontal="center"/>
    </xf>
    <xf numFmtId="188" fontId="1" fillId="0" borderId="24" xfId="0" applyNumberFormat="1" applyFont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188" fontId="1" fillId="0" borderId="25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7" borderId="38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90" zoomScaleNormal="90" zoomScaleSheetLayoutView="100" zoomScalePageLayoutView="0" workbookViewId="0" topLeftCell="A28">
      <selection activeCell="E49" sqref="E49"/>
    </sheetView>
  </sheetViews>
  <sheetFormatPr defaultColWidth="9.140625" defaultRowHeight="12.75"/>
  <cols>
    <col min="1" max="1" width="26.00390625" style="0" customWidth="1"/>
    <col min="2" max="2" width="8.421875" style="0" customWidth="1"/>
    <col min="3" max="5" width="8.28125" style="0" customWidth="1"/>
    <col min="6" max="6" width="9.7109375" style="0" customWidth="1"/>
    <col min="7" max="7" width="9.421875" style="0" customWidth="1"/>
    <col min="8" max="8" width="16.28125" style="0" customWidth="1"/>
    <col min="10" max="10" width="10.28125" style="0" customWidth="1"/>
  </cols>
  <sheetData>
    <row r="1" spans="7:9" ht="25.5" customHeight="1">
      <c r="G1" s="61" t="s">
        <v>0</v>
      </c>
      <c r="H1" s="61"/>
      <c r="I1" s="61"/>
    </row>
    <row r="2" spans="1:10" ht="15.75" customHeight="1">
      <c r="A2" s="2"/>
      <c r="B2" s="2"/>
      <c r="C2" s="2"/>
      <c r="D2" s="2"/>
      <c r="E2" s="2"/>
      <c r="F2" s="2"/>
      <c r="G2" s="61" t="s">
        <v>35</v>
      </c>
      <c r="H2" s="61"/>
      <c r="I2" s="61"/>
      <c r="J2" s="61"/>
    </row>
    <row r="3" spans="1:10" ht="21.75" customHeight="1">
      <c r="A3" s="2"/>
      <c r="B3" s="2"/>
      <c r="C3" s="2"/>
      <c r="D3" s="2"/>
      <c r="E3" s="2"/>
      <c r="F3" s="2"/>
      <c r="G3" s="63" t="s">
        <v>37</v>
      </c>
      <c r="H3" s="63"/>
      <c r="I3" s="63"/>
      <c r="J3" s="63"/>
    </row>
    <row r="4" spans="1:10" ht="21.75" customHeight="1">
      <c r="A4" s="2"/>
      <c r="B4" s="2"/>
      <c r="C4" s="2"/>
      <c r="D4" s="2"/>
      <c r="E4" s="2"/>
      <c r="F4" s="2"/>
      <c r="G4" s="61" t="s">
        <v>44</v>
      </c>
      <c r="H4" s="61"/>
      <c r="I4" s="61"/>
      <c r="J4" s="61"/>
    </row>
    <row r="5" spans="1:10" ht="21.75" customHeight="1">
      <c r="A5" s="2"/>
      <c r="B5" s="2"/>
      <c r="C5" s="2"/>
      <c r="D5" s="2"/>
      <c r="E5" s="2"/>
      <c r="F5" s="2"/>
      <c r="G5" s="12"/>
      <c r="H5" s="12"/>
      <c r="I5" s="12"/>
      <c r="J5" s="12"/>
    </row>
    <row r="6" spans="1:10" ht="21.75" customHeight="1">
      <c r="A6" s="2"/>
      <c r="B6" s="2"/>
      <c r="C6" s="2"/>
      <c r="D6" s="2"/>
      <c r="E6" s="2"/>
      <c r="F6" s="2"/>
      <c r="G6" s="12"/>
      <c r="H6" s="12"/>
      <c r="I6" s="12"/>
      <c r="J6" s="12"/>
    </row>
    <row r="7" spans="1:10" ht="18.75">
      <c r="A7" s="62" t="s">
        <v>22</v>
      </c>
      <c r="B7" s="62"/>
      <c r="C7" s="62"/>
      <c r="D7" s="62"/>
      <c r="E7" s="62"/>
      <c r="F7" s="62"/>
      <c r="G7" s="62"/>
      <c r="H7" s="62"/>
      <c r="I7" s="14"/>
      <c r="J7" s="14"/>
    </row>
    <row r="8" spans="1:10" ht="15.75" customHeight="1">
      <c r="A8" s="62" t="s">
        <v>38</v>
      </c>
      <c r="B8" s="62"/>
      <c r="C8" s="62"/>
      <c r="D8" s="62"/>
      <c r="E8" s="62"/>
      <c r="F8" s="62"/>
      <c r="G8" s="62"/>
      <c r="H8" s="62"/>
      <c r="I8" s="14"/>
      <c r="J8" s="14"/>
    </row>
    <row r="9" spans="1:8" ht="14.25" customHeight="1" thickBot="1">
      <c r="A9" s="1"/>
      <c r="B9" s="1"/>
      <c r="C9" s="1"/>
      <c r="D9" s="1"/>
      <c r="E9" s="1"/>
      <c r="F9" s="1"/>
      <c r="G9" s="1"/>
      <c r="H9" s="1"/>
    </row>
    <row r="10" spans="1:10" ht="30.75" customHeight="1" thickBot="1">
      <c r="A10" s="10" t="s">
        <v>20</v>
      </c>
      <c r="B10" s="53" t="s">
        <v>39</v>
      </c>
      <c r="C10" s="53" t="s">
        <v>43</v>
      </c>
      <c r="D10" s="53" t="s">
        <v>40</v>
      </c>
      <c r="E10" s="53" t="s">
        <v>41</v>
      </c>
      <c r="F10" s="53" t="s">
        <v>42</v>
      </c>
      <c r="G10" s="54" t="s">
        <v>36</v>
      </c>
      <c r="H10" s="16" t="s">
        <v>23</v>
      </c>
      <c r="J10" s="15"/>
    </row>
    <row r="11" spans="1:8" ht="23.25" customHeight="1">
      <c r="A11" s="26" t="s">
        <v>1</v>
      </c>
      <c r="B11" s="27">
        <v>4</v>
      </c>
      <c r="C11" s="27">
        <v>3</v>
      </c>
      <c r="D11" s="27">
        <v>1</v>
      </c>
      <c r="E11" s="27">
        <v>2</v>
      </c>
      <c r="F11" s="27">
        <v>4</v>
      </c>
      <c r="G11" s="28">
        <v>2</v>
      </c>
      <c r="H11" s="32">
        <f>SUM(B11:G11)</f>
        <v>16</v>
      </c>
    </row>
    <row r="12" spans="1:9" ht="15.75">
      <c r="A12" s="5" t="s">
        <v>2</v>
      </c>
      <c r="B12" s="20">
        <v>20</v>
      </c>
      <c r="C12" s="20">
        <v>15</v>
      </c>
      <c r="D12" s="20">
        <v>4</v>
      </c>
      <c r="E12" s="20">
        <v>8</v>
      </c>
      <c r="F12" s="20">
        <v>16</v>
      </c>
      <c r="G12" s="29">
        <v>8</v>
      </c>
      <c r="H12" s="24">
        <f>SUM(B12:G12)</f>
        <v>71</v>
      </c>
      <c r="I12" s="13" t="s">
        <v>25</v>
      </c>
    </row>
    <row r="13" spans="1:8" ht="15.75">
      <c r="A13" s="5" t="s">
        <v>3</v>
      </c>
      <c r="B13" s="20">
        <v>12</v>
      </c>
      <c r="C13" s="20">
        <v>9</v>
      </c>
      <c r="D13" s="20">
        <v>2</v>
      </c>
      <c r="E13" s="22">
        <v>4</v>
      </c>
      <c r="F13" s="22">
        <v>8</v>
      </c>
      <c r="G13" s="30">
        <v>4</v>
      </c>
      <c r="H13" s="24">
        <f aca="true" t="shared" si="0" ref="H13:H34">SUM(B13:G13)</f>
        <v>39</v>
      </c>
    </row>
    <row r="14" spans="1:8" ht="15.75">
      <c r="A14" s="5" t="s">
        <v>4</v>
      </c>
      <c r="B14" s="20">
        <v>4</v>
      </c>
      <c r="C14" s="33">
        <v>1.5</v>
      </c>
      <c r="D14" s="33">
        <v>0.5</v>
      </c>
      <c r="E14" s="58">
        <v>1</v>
      </c>
      <c r="F14" s="58">
        <v>2</v>
      </c>
      <c r="G14" s="59">
        <v>1</v>
      </c>
      <c r="H14" s="34">
        <f t="shared" si="0"/>
        <v>10</v>
      </c>
    </row>
    <row r="15" spans="1:8" ht="15.75">
      <c r="A15" s="5" t="s">
        <v>24</v>
      </c>
      <c r="B15" s="20">
        <v>4</v>
      </c>
      <c r="C15" s="33">
        <v>1.5</v>
      </c>
      <c r="D15" s="33">
        <v>0.5</v>
      </c>
      <c r="E15" s="58">
        <v>1</v>
      </c>
      <c r="F15" s="58">
        <v>2</v>
      </c>
      <c r="G15" s="59">
        <v>1</v>
      </c>
      <c r="H15" s="34">
        <f t="shared" si="0"/>
        <v>10</v>
      </c>
    </row>
    <row r="16" spans="1:8" ht="15.75">
      <c r="A16" s="5" t="s">
        <v>5</v>
      </c>
      <c r="B16" s="20">
        <v>12</v>
      </c>
      <c r="C16" s="20">
        <v>9</v>
      </c>
      <c r="D16" s="20">
        <v>3</v>
      </c>
      <c r="E16" s="20">
        <v>6</v>
      </c>
      <c r="F16" s="20">
        <v>12</v>
      </c>
      <c r="G16" s="29">
        <v>6</v>
      </c>
      <c r="H16" s="24">
        <f t="shared" si="0"/>
        <v>48</v>
      </c>
    </row>
    <row r="17" spans="1:8" ht="15.75">
      <c r="A17" s="5" t="s">
        <v>30</v>
      </c>
      <c r="B17" s="20">
        <v>0</v>
      </c>
      <c r="C17" s="20">
        <v>3</v>
      </c>
      <c r="D17" s="20">
        <v>1</v>
      </c>
      <c r="E17" s="20">
        <v>2</v>
      </c>
      <c r="F17" s="20">
        <v>4</v>
      </c>
      <c r="G17" s="29">
        <v>2</v>
      </c>
      <c r="H17" s="24">
        <f t="shared" si="0"/>
        <v>12</v>
      </c>
    </row>
    <row r="18" spans="1:8" ht="15.75">
      <c r="A18" s="5" t="s">
        <v>33</v>
      </c>
      <c r="B18" s="20">
        <v>4</v>
      </c>
      <c r="C18" s="20">
        <v>3</v>
      </c>
      <c r="D18" s="20">
        <v>1</v>
      </c>
      <c r="E18" s="20">
        <v>2</v>
      </c>
      <c r="F18" s="20">
        <v>4</v>
      </c>
      <c r="G18" s="29">
        <v>2</v>
      </c>
      <c r="H18" s="24">
        <f t="shared" si="0"/>
        <v>16</v>
      </c>
    </row>
    <row r="19" spans="1:8" ht="15.75">
      <c r="A19" s="5" t="s">
        <v>6</v>
      </c>
      <c r="B19" s="20">
        <v>20</v>
      </c>
      <c r="C19" s="20">
        <v>18</v>
      </c>
      <c r="D19" s="20">
        <v>5</v>
      </c>
      <c r="E19" s="20">
        <v>12</v>
      </c>
      <c r="F19" s="20">
        <v>24</v>
      </c>
      <c r="G19" s="29">
        <v>12</v>
      </c>
      <c r="H19" s="24">
        <f t="shared" si="0"/>
        <v>91</v>
      </c>
    </row>
    <row r="20" spans="1:8" ht="15.75">
      <c r="A20" s="5" t="s">
        <v>32</v>
      </c>
      <c r="B20" s="20">
        <v>0</v>
      </c>
      <c r="C20" s="20">
        <v>3</v>
      </c>
      <c r="D20" s="20">
        <v>1</v>
      </c>
      <c r="E20" s="20">
        <v>2</v>
      </c>
      <c r="F20" s="20">
        <v>4</v>
      </c>
      <c r="G20" s="29">
        <v>4</v>
      </c>
      <c r="H20" s="24">
        <f t="shared" si="0"/>
        <v>14</v>
      </c>
    </row>
    <row r="21" spans="1:12" ht="15.75">
      <c r="A21" s="5" t="s">
        <v>7</v>
      </c>
      <c r="B21" s="20">
        <v>8</v>
      </c>
      <c r="C21" s="20">
        <v>6</v>
      </c>
      <c r="D21" s="20">
        <v>2</v>
      </c>
      <c r="E21" s="20">
        <v>4</v>
      </c>
      <c r="F21" s="20">
        <v>8</v>
      </c>
      <c r="G21" s="29">
        <v>4</v>
      </c>
      <c r="H21" s="24">
        <f t="shared" si="0"/>
        <v>32</v>
      </c>
      <c r="L21" t="s">
        <v>25</v>
      </c>
    </row>
    <row r="22" spans="1:8" ht="15.75">
      <c r="A22" s="5" t="s">
        <v>8</v>
      </c>
      <c r="B22" s="20">
        <v>0</v>
      </c>
      <c r="C22" s="20">
        <v>3</v>
      </c>
      <c r="D22" s="20">
        <v>1</v>
      </c>
      <c r="E22" s="22">
        <v>2</v>
      </c>
      <c r="F22" s="22">
        <v>4</v>
      </c>
      <c r="G22" s="31">
        <v>2</v>
      </c>
      <c r="H22" s="24">
        <f t="shared" si="0"/>
        <v>12</v>
      </c>
    </row>
    <row r="23" spans="1:8" ht="15.75">
      <c r="A23" s="5" t="s">
        <v>34</v>
      </c>
      <c r="B23" s="20">
        <v>4</v>
      </c>
      <c r="C23" s="20">
        <v>0</v>
      </c>
      <c r="D23" s="20">
        <v>0</v>
      </c>
      <c r="E23" s="22">
        <v>0</v>
      </c>
      <c r="F23" s="22">
        <v>0</v>
      </c>
      <c r="G23" s="31">
        <v>0</v>
      </c>
      <c r="H23" s="24">
        <f t="shared" si="0"/>
        <v>4</v>
      </c>
    </row>
    <row r="24" spans="1:8" ht="15.75">
      <c r="A24" s="5" t="s">
        <v>9</v>
      </c>
      <c r="B24" s="20">
        <v>4</v>
      </c>
      <c r="C24" s="20">
        <v>3</v>
      </c>
      <c r="D24" s="20">
        <v>2</v>
      </c>
      <c r="E24" s="20">
        <v>4</v>
      </c>
      <c r="F24" s="20">
        <v>8</v>
      </c>
      <c r="G24" s="29">
        <v>4</v>
      </c>
      <c r="H24" s="24">
        <f t="shared" si="0"/>
        <v>25</v>
      </c>
    </row>
    <row r="25" spans="1:10" ht="15.75">
      <c r="A25" s="5" t="s">
        <v>10</v>
      </c>
      <c r="B25" s="20">
        <v>4</v>
      </c>
      <c r="C25" s="20">
        <v>3</v>
      </c>
      <c r="D25" s="20">
        <v>2</v>
      </c>
      <c r="E25" s="20">
        <v>4</v>
      </c>
      <c r="F25" s="20">
        <v>8</v>
      </c>
      <c r="G25" s="29">
        <v>4</v>
      </c>
      <c r="H25" s="24">
        <f t="shared" si="0"/>
        <v>25</v>
      </c>
      <c r="J25" s="13" t="s">
        <v>25</v>
      </c>
    </row>
    <row r="26" spans="1:8" ht="15.75">
      <c r="A26" s="5" t="s">
        <v>11</v>
      </c>
      <c r="B26" s="20">
        <v>0</v>
      </c>
      <c r="C26" s="20">
        <v>0</v>
      </c>
      <c r="D26" s="20">
        <v>2</v>
      </c>
      <c r="E26" s="20">
        <v>4</v>
      </c>
      <c r="F26" s="20">
        <v>8</v>
      </c>
      <c r="G26" s="29">
        <v>4</v>
      </c>
      <c r="H26" s="24">
        <f t="shared" si="0"/>
        <v>18</v>
      </c>
    </row>
    <row r="27" spans="1:8" ht="15.75">
      <c r="A27" s="5" t="s">
        <v>12</v>
      </c>
      <c r="B27" s="20">
        <v>0</v>
      </c>
      <c r="C27" s="20">
        <v>0</v>
      </c>
      <c r="D27" s="20">
        <v>1</v>
      </c>
      <c r="E27" s="20">
        <v>0</v>
      </c>
      <c r="F27" s="20">
        <v>8</v>
      </c>
      <c r="G27" s="29">
        <v>4</v>
      </c>
      <c r="H27" s="24">
        <f t="shared" si="0"/>
        <v>13</v>
      </c>
    </row>
    <row r="28" spans="1:11" ht="15.75">
      <c r="A28" s="5" t="s">
        <v>14</v>
      </c>
      <c r="B28" s="20">
        <v>8</v>
      </c>
      <c r="C28" s="20">
        <v>6</v>
      </c>
      <c r="D28" s="20">
        <v>2</v>
      </c>
      <c r="E28" s="20">
        <v>4</v>
      </c>
      <c r="F28" s="20">
        <v>4</v>
      </c>
      <c r="G28" s="29">
        <v>4</v>
      </c>
      <c r="H28" s="24">
        <f t="shared" si="0"/>
        <v>28</v>
      </c>
      <c r="K28" s="13" t="s">
        <v>25</v>
      </c>
    </row>
    <row r="29" spans="1:8" ht="15.75">
      <c r="A29" s="5" t="s">
        <v>15</v>
      </c>
      <c r="B29" s="20">
        <v>0</v>
      </c>
      <c r="C29" s="20">
        <v>0</v>
      </c>
      <c r="D29" s="20">
        <v>0</v>
      </c>
      <c r="E29" s="20">
        <v>0</v>
      </c>
      <c r="F29" s="20">
        <v>4</v>
      </c>
      <c r="G29" s="29">
        <v>0</v>
      </c>
      <c r="H29" s="24">
        <f t="shared" si="0"/>
        <v>4</v>
      </c>
    </row>
    <row r="30" spans="1:8" ht="15.75">
      <c r="A30" s="5" t="s">
        <v>13</v>
      </c>
      <c r="B30" s="20">
        <v>2</v>
      </c>
      <c r="C30" s="33">
        <v>1.5</v>
      </c>
      <c r="D30" s="33">
        <v>0.5</v>
      </c>
      <c r="E30" s="33">
        <v>1</v>
      </c>
      <c r="F30" s="33">
        <v>2</v>
      </c>
      <c r="G30" s="57">
        <v>0</v>
      </c>
      <c r="H30" s="34">
        <f t="shared" si="0"/>
        <v>7</v>
      </c>
    </row>
    <row r="31" spans="1:8" ht="15.75">
      <c r="A31" s="5" t="s">
        <v>31</v>
      </c>
      <c r="B31" s="20">
        <v>2</v>
      </c>
      <c r="C31" s="33">
        <v>1.5</v>
      </c>
      <c r="D31" s="33">
        <v>0.5</v>
      </c>
      <c r="E31" s="33">
        <v>1</v>
      </c>
      <c r="F31" s="33">
        <v>2</v>
      </c>
      <c r="G31" s="57">
        <v>0</v>
      </c>
      <c r="H31" s="34">
        <f t="shared" si="0"/>
        <v>7</v>
      </c>
    </row>
    <row r="32" spans="1:8" ht="15.75">
      <c r="A32" s="3" t="s">
        <v>16</v>
      </c>
      <c r="B32" s="17">
        <v>8</v>
      </c>
      <c r="C32" s="17">
        <v>3</v>
      </c>
      <c r="D32" s="17">
        <v>1</v>
      </c>
      <c r="E32" s="18">
        <v>2</v>
      </c>
      <c r="F32" s="18">
        <v>0</v>
      </c>
      <c r="G32" s="31">
        <v>0</v>
      </c>
      <c r="H32" s="24">
        <f t="shared" si="0"/>
        <v>14</v>
      </c>
    </row>
    <row r="33" spans="1:8" ht="15.75">
      <c r="A33" s="65" t="s">
        <v>45</v>
      </c>
      <c r="B33" s="66">
        <v>2</v>
      </c>
      <c r="C33" s="66">
        <v>2</v>
      </c>
      <c r="D33" s="66">
        <v>0</v>
      </c>
      <c r="E33" s="66">
        <v>2</v>
      </c>
      <c r="F33" s="66">
        <v>2</v>
      </c>
      <c r="G33" s="66">
        <v>2</v>
      </c>
      <c r="H33" s="64">
        <f t="shared" si="0"/>
        <v>10</v>
      </c>
    </row>
    <row r="34" spans="1:16" ht="16.5" thickBot="1">
      <c r="A34" s="11" t="s">
        <v>21</v>
      </c>
      <c r="B34" s="49">
        <v>25</v>
      </c>
      <c r="C34" s="49">
        <v>9</v>
      </c>
      <c r="D34" s="49">
        <v>4</v>
      </c>
      <c r="E34" s="49">
        <v>7</v>
      </c>
      <c r="F34" s="49">
        <v>16</v>
      </c>
      <c r="G34" s="50">
        <v>14</v>
      </c>
      <c r="H34" s="34">
        <f t="shared" si="0"/>
        <v>75</v>
      </c>
      <c r="J34" s="52"/>
      <c r="K34" s="51"/>
      <c r="L34" s="51"/>
      <c r="M34" s="51"/>
      <c r="N34" s="51"/>
      <c r="O34" s="51"/>
      <c r="P34" s="51"/>
    </row>
    <row r="35" spans="1:8" ht="24.75" customHeight="1" thickBot="1">
      <c r="A35" s="9" t="s">
        <v>17</v>
      </c>
      <c r="B35" s="55">
        <f>SUM(B12:B34)</f>
        <v>143</v>
      </c>
      <c r="C35" s="55">
        <f aca="true" t="shared" si="1" ref="C35:H35">SUM(C12:C34)</f>
        <v>101</v>
      </c>
      <c r="D35" s="55">
        <f t="shared" si="1"/>
        <v>36</v>
      </c>
      <c r="E35" s="55">
        <f t="shared" si="1"/>
        <v>73</v>
      </c>
      <c r="F35" s="55">
        <f t="shared" si="1"/>
        <v>150</v>
      </c>
      <c r="G35" s="56">
        <f t="shared" si="1"/>
        <v>82</v>
      </c>
      <c r="H35" s="35">
        <f t="shared" si="1"/>
        <v>585</v>
      </c>
    </row>
    <row r="36" spans="1:11" ht="21.75" customHeight="1" thickBot="1">
      <c r="A36" s="60" t="s">
        <v>18</v>
      </c>
      <c r="B36" s="60"/>
      <c r="C36" s="60"/>
      <c r="D36" s="60"/>
      <c r="E36" s="60"/>
      <c r="F36" s="60"/>
      <c r="G36" s="60"/>
      <c r="H36" s="60"/>
      <c r="K36" s="13" t="s">
        <v>25</v>
      </c>
    </row>
    <row r="37" spans="1:8" ht="14.25" customHeight="1">
      <c r="A37" s="25" t="s">
        <v>5</v>
      </c>
      <c r="B37" s="17">
        <v>3</v>
      </c>
      <c r="C37" s="17">
        <v>0</v>
      </c>
      <c r="D37" s="17">
        <v>3</v>
      </c>
      <c r="E37" s="17">
        <v>3</v>
      </c>
      <c r="F37" s="17">
        <v>6</v>
      </c>
      <c r="G37" s="29">
        <v>6</v>
      </c>
      <c r="H37" s="43">
        <f aca="true" t="shared" si="2" ref="H37:H45">SUM(B37:G37)</f>
        <v>21</v>
      </c>
    </row>
    <row r="38" spans="1:8" ht="14.25" customHeight="1">
      <c r="A38" s="5" t="s">
        <v>30</v>
      </c>
      <c r="B38" s="17">
        <v>0</v>
      </c>
      <c r="C38" s="23">
        <v>3</v>
      </c>
      <c r="D38" s="23">
        <v>1</v>
      </c>
      <c r="E38" s="21">
        <v>2</v>
      </c>
      <c r="F38" s="21">
        <v>4</v>
      </c>
      <c r="G38" s="41">
        <v>2</v>
      </c>
      <c r="H38" s="46">
        <f t="shared" si="2"/>
        <v>12</v>
      </c>
    </row>
    <row r="39" spans="1:8" ht="14.25" customHeight="1">
      <c r="A39" s="5" t="s">
        <v>33</v>
      </c>
      <c r="B39" s="17">
        <v>1</v>
      </c>
      <c r="C39" s="23">
        <v>0</v>
      </c>
      <c r="D39" s="23">
        <v>1</v>
      </c>
      <c r="E39" s="21">
        <v>1</v>
      </c>
      <c r="F39" s="21">
        <v>2</v>
      </c>
      <c r="G39" s="41">
        <v>2</v>
      </c>
      <c r="H39" s="46">
        <f t="shared" si="2"/>
        <v>7</v>
      </c>
    </row>
    <row r="40" spans="1:8" ht="15.75" customHeight="1">
      <c r="A40" s="5" t="s">
        <v>32</v>
      </c>
      <c r="B40" s="17">
        <v>0</v>
      </c>
      <c r="C40" s="21">
        <v>0</v>
      </c>
      <c r="D40" s="21">
        <v>1</v>
      </c>
      <c r="E40" s="21">
        <v>1</v>
      </c>
      <c r="F40" s="21">
        <v>2</v>
      </c>
      <c r="G40" s="42">
        <v>4</v>
      </c>
      <c r="H40" s="46">
        <f t="shared" si="2"/>
        <v>8</v>
      </c>
    </row>
    <row r="41" spans="1:8" ht="15" customHeight="1">
      <c r="A41" s="6" t="s">
        <v>16</v>
      </c>
      <c r="B41" s="17">
        <v>0</v>
      </c>
      <c r="C41" s="19">
        <v>0</v>
      </c>
      <c r="D41" s="19">
        <v>0</v>
      </c>
      <c r="E41" s="19">
        <v>0</v>
      </c>
      <c r="F41" s="19">
        <v>0</v>
      </c>
      <c r="G41" s="45">
        <v>0</v>
      </c>
      <c r="H41" s="44">
        <f t="shared" si="2"/>
        <v>0</v>
      </c>
    </row>
    <row r="42" spans="1:8" ht="14.25" customHeight="1">
      <c r="A42" s="5" t="s">
        <v>26</v>
      </c>
      <c r="B42" s="33">
        <v>0</v>
      </c>
      <c r="C42" s="33">
        <v>0</v>
      </c>
      <c r="D42" s="33">
        <v>0</v>
      </c>
      <c r="E42" s="33">
        <v>0</v>
      </c>
      <c r="F42" s="33">
        <v>0.5</v>
      </c>
      <c r="G42" s="57">
        <v>0</v>
      </c>
      <c r="H42" s="47">
        <f t="shared" si="2"/>
        <v>0.5</v>
      </c>
    </row>
    <row r="43" spans="1:8" ht="12.75">
      <c r="A43" s="5" t="s">
        <v>28</v>
      </c>
      <c r="B43" s="33">
        <v>0</v>
      </c>
      <c r="C43" s="33">
        <v>0</v>
      </c>
      <c r="D43" s="33">
        <v>0</v>
      </c>
      <c r="E43" s="33">
        <v>0</v>
      </c>
      <c r="F43" s="33">
        <v>0.5</v>
      </c>
      <c r="G43" s="57">
        <v>0</v>
      </c>
      <c r="H43" s="47">
        <f t="shared" si="2"/>
        <v>0.5</v>
      </c>
    </row>
    <row r="44" spans="1:8" ht="12.75">
      <c r="A44" s="5" t="s">
        <v>29</v>
      </c>
      <c r="B44" s="33">
        <v>0</v>
      </c>
      <c r="C44" s="33">
        <v>0.5</v>
      </c>
      <c r="D44" s="33">
        <v>0</v>
      </c>
      <c r="E44" s="33">
        <v>0.5</v>
      </c>
      <c r="F44" s="33">
        <v>0.5</v>
      </c>
      <c r="G44" s="57">
        <v>0</v>
      </c>
      <c r="H44" s="47">
        <f t="shared" si="2"/>
        <v>1.5</v>
      </c>
    </row>
    <row r="45" spans="1:8" ht="13.5" thickBot="1">
      <c r="A45" s="5" t="s">
        <v>27</v>
      </c>
      <c r="B45" s="33">
        <v>0</v>
      </c>
      <c r="C45" s="33">
        <v>0.5</v>
      </c>
      <c r="D45" s="33">
        <v>0</v>
      </c>
      <c r="E45" s="33">
        <v>0.5</v>
      </c>
      <c r="F45" s="33">
        <v>0.5</v>
      </c>
      <c r="G45" s="57">
        <v>0</v>
      </c>
      <c r="H45" s="48">
        <f t="shared" si="2"/>
        <v>1.5</v>
      </c>
    </row>
    <row r="46" spans="1:9" ht="15.75" customHeight="1" thickBot="1">
      <c r="A46" s="4" t="s">
        <v>17</v>
      </c>
      <c r="B46" s="36">
        <f aca="true" t="shared" si="3" ref="B46:H46">SUM(B37:B45)</f>
        <v>4</v>
      </c>
      <c r="C46" s="36">
        <f t="shared" si="3"/>
        <v>4</v>
      </c>
      <c r="D46" s="36">
        <f t="shared" si="3"/>
        <v>6</v>
      </c>
      <c r="E46" s="36">
        <f t="shared" si="3"/>
        <v>8</v>
      </c>
      <c r="F46" s="36">
        <f t="shared" si="3"/>
        <v>16</v>
      </c>
      <c r="G46" s="36">
        <f t="shared" si="3"/>
        <v>14</v>
      </c>
      <c r="H46" s="37">
        <f t="shared" si="3"/>
        <v>52</v>
      </c>
      <c r="I46" s="7"/>
    </row>
    <row r="47" spans="1:8" ht="22.5" customHeight="1" thickBot="1">
      <c r="A47" s="8" t="s">
        <v>19</v>
      </c>
      <c r="B47" s="38"/>
      <c r="C47" s="38"/>
      <c r="D47" s="38"/>
      <c r="E47" s="38"/>
      <c r="F47" s="38"/>
      <c r="G47" s="39"/>
      <c r="H47" s="40">
        <f>SUM(H35,H46)</f>
        <v>637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4" ht="12.75">
      <c r="A49" s="1"/>
      <c r="B49" s="1"/>
      <c r="C49" s="1"/>
      <c r="D49" s="1"/>
    </row>
    <row r="50" spans="1:8" ht="15.75">
      <c r="A50" s="1"/>
      <c r="B50" s="1"/>
      <c r="C50" s="1"/>
      <c r="D50" s="1"/>
      <c r="E50" s="61" t="s">
        <v>46</v>
      </c>
      <c r="F50" s="61"/>
      <c r="G50" s="61"/>
      <c r="H50" s="61"/>
    </row>
    <row r="51" spans="1:4" ht="12.75">
      <c r="A51" s="1"/>
      <c r="B51" s="1"/>
      <c r="C51" s="1"/>
      <c r="D51" s="1"/>
    </row>
  </sheetData>
  <sheetProtection/>
  <mergeCells count="8">
    <mergeCell ref="A36:H36"/>
    <mergeCell ref="G2:J2"/>
    <mergeCell ref="G1:I1"/>
    <mergeCell ref="G4:J4"/>
    <mergeCell ref="E50:H50"/>
    <mergeCell ref="A7:H7"/>
    <mergeCell ref="A8:H8"/>
    <mergeCell ref="G3:J3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Flur</cp:lastModifiedBy>
  <cp:lastPrinted>2022-09-01T08:02:32Z</cp:lastPrinted>
  <dcterms:created xsi:type="dcterms:W3CDTF">1996-10-08T23:32:33Z</dcterms:created>
  <dcterms:modified xsi:type="dcterms:W3CDTF">2022-09-01T15:44:13Z</dcterms:modified>
  <cp:category/>
  <cp:version/>
  <cp:contentType/>
  <cp:contentStatus/>
</cp:coreProperties>
</file>